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<sst xmlns="http://schemas.openxmlformats.org/spreadsheetml/2006/main" count="25" uniqueCount="15">
  <si>
    <t>Дължима сума</t>
  </si>
  <si>
    <t>Тип процедурата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</si>
  <si>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</si>
  <si>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</si>
  <si>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t>За регистрация на</t>
  </si>
  <si>
    <t>Хомеопатичен лекарствен продукт по чл. 35</t>
  </si>
  <si>
    <t>Традиционен растителен лекарствен продукт по чл. 37</t>
  </si>
  <si>
    <t>За група хомеопатични лекарствени продукти (до 250 позиции в група)</t>
  </si>
  <si>
    <t>За един хомеопатичен лекарствен продукт</t>
  </si>
  <si>
    <t>За група хомеопатични лекарствени продукти (от 251 до 500 позиции в група)</t>
  </si>
  <si>
    <t>За група хомеопатични лекарствени продукти (над 500 позиции в група)</t>
  </si>
  <si>
    <t>Съдържащ до 3 растителни вещества или препарати</t>
  </si>
  <si>
    <t>Съдържащ над 3 растителни вещества или препарати</t>
  </si>
  <si>
    <t>Съдържащ до 3 растителни вещества или препарати + витамини и/или минерали</t>
  </si>
  <si>
    <t>Съдържащ над 3 растителни вещества или препарати + витамини и/или минерали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</si>
</sst>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3" fillId="0" borderId="0" xfId="1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</cellXfs>
  <cellStyles count="2">
    <cellStyle name="Hyperlink" xfId="1" builtinId="8"/>
    <cellStyle name="Normal" xfId="0" builtinId="0"/>
  </cellStyles>
  <dxfs count="5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9525</xdr:colOff>
      <xdr:row>7</xdr:row>
      <xdr:rowOff>76200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442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E4" totalsRowShown="0" headerRowDxfId="4" dataDxfId="3">
  <tableColumns count="3">
    <tableColumn id="1" name="За регистрация на" dataDxfId="2"/>
    <tableColumn id="2" name="Тип процедурата" dataDxfId="0"/>
    <tableColumn id="5" name="Дължима сума" dataDxfId="1">
      <calculatedColumnFormula>IF(AND(Table2[[#This Row],[За регистрация на]]=L1,Table2[[#This Row],[Тип процедурата]]=M1),N1,IF(AND(Table2[[#This Row],[За регистрация на]]=L1,Table2[[#This Row],[Тип процедурата]]=M2),N2,IF(AND(Table2[[#This Row],[За регистрация на]]=L1,Table2[[#This Row],[Тип процедурата]]=M3),N3,IF(AND(Table2[[#This Row],[За регистрация на]]=L1,Table2[[#This Row],[Тип процедурата]]=M4),N4,IF(AND(Table2[[#This Row],[За регистрация на]]=O1,Table2[[#This Row],[Тип процедурата]]=P1),Q1,IF(AND(Table2[[#This Row],[За регистрация на]]=O1,Table2[[#This Row],[Тип процедурата]]=P2),Q2,IF(AND(Table2[[#This Row],[За регистрация на]]=O1,Table2[[#This Row],[Тип процедурата]]=P3),Q3,IF(AND(Table2[[#This Row],[За регистрация на]]=O1,Table2[[#This Row],[Тип процедурата]]=P4),Q4,0))))))))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4" width="40.7109375" style="1" customWidth="1"/>
    <col min="5" max="5" width="20.7109375" style="1" customWidth="1"/>
    <col min="9" max="9" width="7.7109375" customWidth="1"/>
    <col min="10" max="10" width="11.5703125" style="1" customWidth="1"/>
    <col min="11" max="11" width="9.140625" customWidth="1"/>
    <col min="12" max="12" width="41.28515625" hidden="1" customWidth="1"/>
    <col min="13" max="13" width="66" hidden="1" customWidth="1"/>
    <col min="14" max="14" width="9.140625" hidden="1" customWidth="1"/>
    <col min="15" max="15" width="51.42578125" hidden="1" customWidth="1"/>
    <col min="16" max="16" width="50" hidden="1" customWidth="1"/>
    <col min="17" max="17" width="9.140625" hidden="1" customWidth="1"/>
    <col min="18" max="18" width="51.28515625" hidden="1" customWidth="1"/>
    <col min="19" max="19" width="43.85546875" style="15" hidden="1" customWidth="1"/>
    <col min="20" max="20" width="11.7109375" style="15" customWidth="1"/>
    <col min="21" max="21" width="9.140625" style="15" customWidth="1"/>
  </cols>
  <sheetData>
    <row r="1" spans="3:20" x14ac:dyDescent="0.25">
      <c r="L1" s="7" t="s">
        <v>5</v>
      </c>
      <c r="M1" s="7" t="s">
        <v>8</v>
      </c>
      <c r="N1" s="9">
        <v>1000</v>
      </c>
      <c r="O1" s="8" t="s">
        <v>6</v>
      </c>
      <c r="P1" s="7" t="s">
        <v>11</v>
      </c>
      <c r="Q1" s="9">
        <v>3500</v>
      </c>
      <c r="R1" s="13" t="s">
        <v>5</v>
      </c>
      <c r="S1" s="7" t="s">
        <v>8</v>
      </c>
    </row>
    <row r="2" spans="3:20" ht="15" customHeight="1" x14ac:dyDescent="0.25">
      <c r="L2" s="7"/>
      <c r="M2" s="12" t="s">
        <v>7</v>
      </c>
      <c r="N2" s="9">
        <v>6000</v>
      </c>
      <c r="O2" s="8"/>
      <c r="P2" s="7" t="s">
        <v>12</v>
      </c>
      <c r="Q2" s="9">
        <v>7000</v>
      </c>
      <c r="R2" s="14" t="s">
        <v>6</v>
      </c>
      <c r="S2" s="12" t="s">
        <v>7</v>
      </c>
    </row>
    <row r="3" spans="3:20" ht="30" x14ac:dyDescent="0.25">
      <c r="C3" s="4" t="s">
        <v>4</v>
      </c>
      <c r="D3" s="4" t="s">
        <v>1</v>
      </c>
      <c r="E3" s="4" t="s">
        <v>0</v>
      </c>
      <c r="L3" s="7"/>
      <c r="M3" s="12" t="s">
        <v>9</v>
      </c>
      <c r="N3" s="9">
        <v>8000</v>
      </c>
      <c r="O3" s="8"/>
      <c r="P3" s="12" t="s">
        <v>13</v>
      </c>
      <c r="Q3" s="9">
        <v>5000</v>
      </c>
      <c r="R3" s="14"/>
      <c r="S3" s="12" t="s">
        <v>9</v>
      </c>
    </row>
    <row r="4" spans="3:20" ht="45.2" customHeight="1" x14ac:dyDescent="0.25">
      <c r="C4" s="10"/>
      <c r="D4" s="10"/>
      <c r="E4" s="11">
        <f>IF(AND(Table2[[#This Row],[За регистрация на]]=L1,Table2[[#This Row],[Тип процедурата]]=M1),N1,IF(AND(Table2[[#This Row],[За регистрация на]]=L1,Table2[[#This Row],[Тип процедурата]]=M2),N2,IF(AND(Table2[[#This Row],[За регистрация на]]=L1,Table2[[#This Row],[Тип процедурата]]=M3),N3,IF(AND(Table2[[#This Row],[За регистрация на]]=L1,Table2[[#This Row],[Тип процедурата]]=M4),N4,IF(AND(Table2[[#This Row],[За регистрация на]]=O1,Table2[[#This Row],[Тип процедурата]]=P1),Q1,IF(AND(Table2[[#This Row],[За регистрация на]]=O1,Table2[[#This Row],[Тип процедурата]]=P2),Q2,IF(AND(Table2[[#This Row],[За регистрация на]]=O1,Table2[[#This Row],[Тип процедурата]]=P3),Q3,IF(AND(Table2[[#This Row],[За регистрация на]]=O1,Table2[[#This Row],[Тип процедурата]]=P4),Q4,0))))))))</f>
        <v>0</v>
      </c>
      <c r="J4" s="2"/>
      <c r="L4" s="17"/>
      <c r="M4" s="18" t="s">
        <v>10</v>
      </c>
      <c r="N4" s="19">
        <v>10000</v>
      </c>
      <c r="O4" s="20"/>
      <c r="P4" s="18" t="s">
        <v>14</v>
      </c>
      <c r="Q4" s="19">
        <v>8500</v>
      </c>
      <c r="R4" s="21"/>
      <c r="S4" s="18" t="s">
        <v>10</v>
      </c>
    </row>
    <row r="5" spans="3:20" ht="15.75" x14ac:dyDescent="0.25">
      <c r="C5" s="3"/>
      <c r="D5" s="3"/>
      <c r="E5" s="3"/>
      <c r="J5" s="6"/>
      <c r="L5" s="15"/>
      <c r="M5" s="15"/>
      <c r="N5" s="15"/>
      <c r="O5" s="15"/>
      <c r="P5" s="15"/>
      <c r="Q5" s="15"/>
      <c r="R5" s="15"/>
      <c r="S5" s="7" t="s">
        <v>11</v>
      </c>
    </row>
    <row r="6" spans="3:20" ht="15.75" x14ac:dyDescent="0.25">
      <c r="C6" s="3"/>
      <c r="D6" s="3"/>
      <c r="E6" s="3"/>
      <c r="J6" s="6"/>
      <c r="S6" s="7" t="s">
        <v>12</v>
      </c>
    </row>
    <row r="7" spans="3:20" ht="15" customHeight="1" x14ac:dyDescent="0.25">
      <c r="C7" s="3"/>
      <c r="D7" s="3"/>
      <c r="E7" s="3"/>
      <c r="J7" s="6"/>
      <c r="S7" s="12" t="s">
        <v>13</v>
      </c>
    </row>
    <row r="8" spans="3:20" ht="15.75" customHeight="1" x14ac:dyDescent="0.25">
      <c r="C8" s="5"/>
      <c r="D8" s="5"/>
      <c r="E8" s="5"/>
      <c r="J8" s="6"/>
      <c r="S8" s="18" t="s">
        <v>14</v>
      </c>
    </row>
    <row r="9" spans="3:20" ht="15" customHeight="1" x14ac:dyDescent="0.25">
      <c r="C9" s="5"/>
      <c r="D9" s="5"/>
      <c r="E9" s="5"/>
      <c r="J9" s="6"/>
    </row>
    <row r="10" spans="3:20" ht="15" customHeight="1" x14ac:dyDescent="0.25">
      <c r="C10" s="5"/>
      <c r="D10" s="5"/>
      <c r="E10" s="5"/>
      <c r="J10" s="6"/>
    </row>
    <row r="11" spans="3:20" ht="15" customHeight="1" x14ac:dyDescent="0.25">
      <c r="C11" s="5"/>
      <c r="D11" s="5"/>
      <c r="E11" s="5"/>
      <c r="J11" s="6"/>
    </row>
    <row r="12" spans="3:20" ht="15" customHeight="1" x14ac:dyDescent="0.25">
      <c r="C12" s="5"/>
      <c r="D12" s="5"/>
      <c r="E12" s="5"/>
      <c r="G12" s="22" t="s">
        <v>3</v>
      </c>
      <c r="H12" s="22"/>
      <c r="I12" s="22"/>
      <c r="J12" s="22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3:20" ht="15" customHeight="1" x14ac:dyDescent="0.25">
      <c r="C13" s="5"/>
      <c r="D13" s="5"/>
      <c r="E13" s="5"/>
      <c r="G13" s="22"/>
      <c r="H13" s="22"/>
      <c r="I13" s="22"/>
      <c r="J13" s="22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3:20" ht="15" customHeight="1" x14ac:dyDescent="0.25">
      <c r="C14" s="5"/>
      <c r="D14" s="5"/>
      <c r="E14" s="5"/>
      <c r="G14" s="22"/>
      <c r="H14" s="22"/>
      <c r="I14" s="22"/>
      <c r="J14" s="22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3:20" ht="15" customHeight="1" x14ac:dyDescent="0.25">
      <c r="C15" s="5"/>
      <c r="D15" s="5"/>
      <c r="E15" s="5"/>
      <c r="G15" s="22"/>
      <c r="H15" s="22"/>
      <c r="I15" s="22"/>
      <c r="J15" s="22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3:20" ht="15" customHeight="1" x14ac:dyDescent="0.25">
      <c r="C16" s="5"/>
      <c r="D16" s="5"/>
      <c r="E16" s="5"/>
      <c r="G16" s="22"/>
      <c r="H16" s="22"/>
      <c r="I16" s="22"/>
      <c r="J16" s="22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3:20" ht="15" customHeight="1" x14ac:dyDescent="0.25">
      <c r="C17" s="5"/>
      <c r="D17" s="5"/>
      <c r="E17" s="5"/>
      <c r="G17" s="22"/>
      <c r="H17" s="22"/>
      <c r="I17" s="22"/>
      <c r="J17" s="22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3:20" ht="1.5" customHeight="1" x14ac:dyDescent="0.25">
      <c r="C18" s="5"/>
      <c r="D18" s="5"/>
      <c r="E18" s="5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</row>
    <row r="19" spans="3:20" ht="15" customHeight="1" x14ac:dyDescent="0.25">
      <c r="C19" s="5"/>
      <c r="D19" s="5"/>
      <c r="E19" s="5"/>
      <c r="J19" s="16" t="s">
        <v>2</v>
      </c>
    </row>
    <row r="20" spans="3:20" ht="15" customHeight="1" x14ac:dyDescent="0.25">
      <c r="C20" s="5"/>
      <c r="D20" s="5"/>
      <c r="E20" s="5"/>
      <c r="J20" s="6"/>
    </row>
    <row r="21" spans="3:20" ht="15" customHeight="1" x14ac:dyDescent="0.25">
      <c r="C21" s="5"/>
      <c r="D21" s="5"/>
      <c r="E21" s="5"/>
    </row>
    <row r="22" spans="3:20" ht="15" customHeight="1" x14ac:dyDescent="0.25">
      <c r="C22" s="5"/>
      <c r="D22" s="5"/>
      <c r="E22" s="5"/>
    </row>
    <row r="23" spans="3:20" ht="15" customHeight="1" x14ac:dyDescent="0.25">
      <c r="C23" s="5"/>
      <c r="D23" s="5"/>
      <c r="E23" s="5"/>
    </row>
    <row r="24" spans="3:20" ht="15" customHeight="1" x14ac:dyDescent="0.25">
      <c r="C24" s="5"/>
      <c r="D24" s="5"/>
      <c r="E24" s="5"/>
    </row>
    <row r="25" spans="3:20" ht="15" customHeight="1" x14ac:dyDescent="0.25">
      <c r="C25" s="5"/>
      <c r="D25" s="5"/>
      <c r="E25" s="5"/>
    </row>
    <row r="26" spans="3:20" ht="15" customHeight="1" x14ac:dyDescent="0.25">
      <c r="C26" s="5"/>
      <c r="D26" s="5"/>
      <c r="E26" s="5"/>
    </row>
    <row r="27" spans="3:20" ht="15" customHeight="1" x14ac:dyDescent="0.25">
      <c r="C27" s="5"/>
      <c r="D27" s="5"/>
      <c r="E27" s="5"/>
    </row>
  </sheetData>
  <sheetProtection algorithmName="SHA-512" hashValue="Q2SXLUjIj0Wc83AqtSJ72evPD6QA/0ptBu4sqKT+Tc5q90GNc2EqzY6IpeOig52J6bPwfaqjb3TTyAhv1MjrAg==" saltValue="P2pRGhKKXtn4nPEE4SNh5Q==" spinCount="100000" sheet="1" objects="1" scenarios="1"/>
  <protectedRanges>
    <protectedRange sqref="C4:D4" name="Range1"/>
  </protectedRanges>
  <mergeCells count="1">
    <mergeCell ref="G12:J17"/>
  </mergeCells>
  <dataValidations count="2">
    <dataValidation type="list" allowBlank="1" showInputMessage="1" showErrorMessage="1" sqref="D4">
      <formula1>$S$1:$S$8</formula1>
    </dataValidation>
    <dataValidation type="list" allowBlank="1" showInputMessage="1" showErrorMessage="1" sqref="C4">
      <formula1>$R$1:$R$2</formula1>
    </dataValidation>
  </dataValidations>
  <hyperlinks>
    <hyperlink ref="J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2016-05-18T11:53:40Z</dcterms:modified>
</cp:coreProperties>
</file>