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paruh\Desktop\"/>
    </mc:Choice>
  </mc:AlternateContent>
  <bookViews>
    <workbookView xWindow="0" yWindow="0" windowWidth="24000" windowHeight="1102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<sst xmlns="http://schemas.openxmlformats.org/spreadsheetml/2006/main" count="26" uniqueCount="13">
  <si>
    <t>Национална</t>
  </si>
  <si>
    <t>Дължима сума</t>
  </si>
  <si>
    <t>Разрешаване по</t>
  </si>
  <si>
    <t>Тип процедурата</t>
  </si>
  <si>
    <t>MRP референтна</t>
  </si>
  <si>
    <t>MRP засегната</t>
  </si>
  <si>
    <t>DCP референтна</t>
  </si>
  <si>
    <t>DCP засегната</t>
  </si>
  <si>
    <t xml:space="preserve">www.bda.bg </t>
  </si>
  <si>
    <t>От един източник</t>
  </si>
  <si>
    <t>До 5 източника</t>
  </si>
  <si>
    <t>Над 5 източника</t>
  </si>
  <si>
    <t xml:space="preserve">Изпълнителна агенция по лекарствата                                                           ул. Дамян Груев 8                                                                                     София 1303                                                                                         България                                                                                            Телефон: +359 2 8903555                                                                            Факс: +359 2 8903434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</si>
</sst>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лв.&quot;"/>
  </numFmts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1"/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2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right" vertical="center" wrapText="1"/>
    </xf>
    <xf numFmtId="0" fontId="0" fillId="0" borderId="0" xfId="0" applyBorder="1" applyAlignment="1">
      <alignment vertical="center" wrapText="1"/>
    </xf>
  </cellXfs>
  <cellStyles count="2">
    <cellStyle name="Hyperlink" xfId="1" builtinId="8"/>
    <cellStyle name="Normal" xfId="0" builtinId="0"/>
  </cellStyles>
  <dxfs count="5"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9525</xdr:rowOff>
    </xdr:from>
    <xdr:to>
      <xdr:col>10</xdr:col>
      <xdr:colOff>0</xdr:colOff>
      <xdr:row>8</xdr:row>
      <xdr:rowOff>47625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72175" y="390525"/>
          <a:ext cx="2514600" cy="16097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le2" displayName="Table2" ref="C3:E4" totalsRowShown="0" headerRowDxfId="4" dataDxfId="3">
  <tableColumns count="3">
    <tableColumn id="1" name="Разрешаване по" dataDxfId="2"/>
    <tableColumn id="2" name="Тип процедурата" dataDxfId="1"/>
    <tableColumn id="5" name="Дължима сума" dataDxfId="0">
      <calculatedColumnFormula>IF(AND(Table2[[#This Row],[Разрешаване по]]=L1,Table2[[#This Row],[Тип процедурата]]="Национална"),N1,IF(AND(Table2[[#This Row],[Разрешаване по]]=L1,Table2[[#This Row],[Тип процедурата]]="MRP референтна"),N2,IF(AND(Table2[[#This Row],[Разрешаване по]]=L1,Table2[[#This Row],[Тип процедурата]]="MRP засегната"),N3,IF(AND(Table2[[#This Row],[Разрешаване по]]=L1,Table2[[#This Row],[Тип процедурата]]="DCP референтна"),N4,IF(AND(Table2[[#This Row],[Разрешаване по]]=L1,Table2[[#This Row],[Тип процедурата]]="DCP засегната"),N5,IF(AND(Table2[[#This Row],[Разрешаване по]]=O1,Table2[[#This Row],[Тип процедурата]]="Национална"),Q1,IF(AND(Table2[[#This Row],[Разрешаване по]]=O1,Table2[[#This Row],[Тип процедурата]]="MRP референтна"),Q2,IF(AND(Table2[[#This Row],[Разрешаване по]]=O1,Table2[[#This Row],[Тип процедурата]]="MRP засегната"),Q3,IF(AND(Table2[[#This Row],[Разрешаване по]]=O1,Table2[[#This Row],[Тип процедурата]]="DCP референтна"),Q4,IF(AND(Table2[[#This Row],[Разрешаване по]]=O1,Table2[[#This Row],[Тип процедурата]]="DCP засегната"),Q5,IF(AND(Table2[[#This Row],[Разрешаване по]]=R1,Table2[[#This Row],[Тип процедурата]]="Национална"),T1,IF(AND(Table2[[#This Row],[Разрешаване по]]=R1,Table2[[#This Row],[Тип процедурата]]="MRP референтна"),T2,IF(AND(Table2[[#This Row],[Разрешаване по]]=R1,Table2[[#This Row],[Тип процедурата]]="MRP засегната"),T3,IF(AND(Table2[[#This Row],[Разрешаване по]]=R1,Table2[[#This Row],[Тип процедурата]]="DCP референтна"),T4,IF(AND(Table2[[#This Row],[Разрешаване по]]=R1,Table2[[#This Row],[Тип процедурата]]="DCP засегната"),T5,0)))))))))))))))</calculatedColumnFormula>
    </tableColumn>
  </tableColumns>
  <tableStyleInfo name="TableStyleMedium2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X27"/>
  <sheetViews>
    <sheetView showGridLines="0" showRowColHeaders="0" tabSelected="1" zoomScaleNormal="100" workbookViewId="0">
      <pane ySplit="32" topLeftCell="A33" activePane="bottomLeft" state="frozen"/>
      <selection pane="bottomLeft"/>
    </sheetView>
  </sheetViews>
  <sheetFormatPr defaultRowHeight="15" x14ac:dyDescent="0.25"/>
  <cols>
    <col min="3" max="5" width="20.7109375" style="1" customWidth="1"/>
    <col min="9" max="9" width="7.7109375" customWidth="1"/>
    <col min="10" max="10" width="11.7109375" style="1" customWidth="1"/>
    <col min="11" max="11" width="9.140625" customWidth="1"/>
    <col min="12" max="12" width="39.28515625" hidden="1" customWidth="1"/>
    <col min="13" max="13" width="16.5703125" hidden="1" customWidth="1"/>
    <col min="14" max="14" width="9.140625" hidden="1" customWidth="1"/>
    <col min="15" max="15" width="13.85546875" hidden="1" customWidth="1"/>
    <col min="16" max="16" width="17.5703125" hidden="1" customWidth="1"/>
    <col min="17" max="17" width="9.140625" hidden="1" customWidth="1"/>
    <col min="18" max="18" width="21.28515625" hidden="1" customWidth="1"/>
    <col min="19" max="19" width="17.7109375" hidden="1" customWidth="1"/>
    <col min="20" max="20" width="9.140625" hidden="1" customWidth="1"/>
    <col min="21" max="21" width="39" hidden="1" customWidth="1"/>
    <col min="22" max="22" width="21.140625" hidden="1" customWidth="1"/>
    <col min="23" max="23" width="11.7109375" customWidth="1"/>
    <col min="24" max="24" width="9.140625" customWidth="1"/>
  </cols>
  <sheetData>
    <row r="1" spans="3:23" x14ac:dyDescent="0.25">
      <c r="L1" s="7" t="s">
        <v>9</v>
      </c>
      <c r="M1" s="7" t="s">
        <v>0</v>
      </c>
      <c r="N1" s="9">
        <v>2000</v>
      </c>
      <c r="O1" s="8" t="s">
        <v>10</v>
      </c>
      <c r="P1" s="7" t="s">
        <v>0</v>
      </c>
      <c r="Q1" s="9">
        <v>3500</v>
      </c>
      <c r="R1" s="8" t="s">
        <v>11</v>
      </c>
      <c r="S1" s="7" t="s">
        <v>0</v>
      </c>
      <c r="T1" s="7">
        <v>5000</v>
      </c>
      <c r="U1" s="7" t="s">
        <v>9</v>
      </c>
      <c r="V1" s="7"/>
    </row>
    <row r="2" spans="3:23" x14ac:dyDescent="0.25">
      <c r="L2" s="7"/>
      <c r="M2" s="7" t="s">
        <v>4</v>
      </c>
      <c r="N2" s="9">
        <v>4000</v>
      </c>
      <c r="O2" s="8"/>
      <c r="P2" s="7" t="s">
        <v>4</v>
      </c>
      <c r="Q2" s="9">
        <v>7000</v>
      </c>
      <c r="R2" s="8"/>
      <c r="S2" s="7" t="s">
        <v>4</v>
      </c>
      <c r="T2" s="7">
        <v>10000</v>
      </c>
      <c r="U2" s="8" t="s">
        <v>10</v>
      </c>
      <c r="V2" s="7"/>
    </row>
    <row r="3" spans="3:23" ht="15.75" x14ac:dyDescent="0.25">
      <c r="C3" s="3" t="s">
        <v>2</v>
      </c>
      <c r="D3" s="3" t="s">
        <v>3</v>
      </c>
      <c r="E3" s="3" t="s">
        <v>1</v>
      </c>
      <c r="L3" s="7"/>
      <c r="M3" s="7" t="s">
        <v>5</v>
      </c>
      <c r="N3" s="9">
        <v>2000</v>
      </c>
      <c r="O3" s="8"/>
      <c r="P3" s="7" t="s">
        <v>5</v>
      </c>
      <c r="Q3" s="9">
        <v>3500</v>
      </c>
      <c r="R3" s="8"/>
      <c r="S3" s="7" t="s">
        <v>5</v>
      </c>
      <c r="T3" s="7">
        <v>5000</v>
      </c>
      <c r="U3" s="8" t="s">
        <v>11</v>
      </c>
      <c r="V3" s="7"/>
    </row>
    <row r="4" spans="3:23" ht="45.2" customHeight="1" x14ac:dyDescent="0.25">
      <c r="C4" s="10"/>
      <c r="D4" s="2"/>
      <c r="E4" s="11">
        <f>IF(AND(Table2[[#This Row],[Разрешаване по]]=L1,Table2[[#This Row],[Тип процедурата]]="Национална"),N1,IF(AND(Table2[[#This Row],[Разрешаване по]]=L1,Table2[[#This Row],[Тип процедурата]]="MRP референтна"),N2,IF(AND(Table2[[#This Row],[Разрешаване по]]=L1,Table2[[#This Row],[Тип процедурата]]="MRP засегната"),N3,IF(AND(Table2[[#This Row],[Разрешаване по]]=L1,Table2[[#This Row],[Тип процедурата]]="DCP референтна"),N4,IF(AND(Table2[[#This Row],[Разрешаване по]]=L1,Table2[[#This Row],[Тип процедурата]]="DCP засегната"),N5,IF(AND(Table2[[#This Row],[Разрешаване по]]=O1,Table2[[#This Row],[Тип процедурата]]="Национална"),Q1,IF(AND(Table2[[#This Row],[Разрешаване по]]=O1,Table2[[#This Row],[Тип процедурата]]="MRP референтна"),Q2,IF(AND(Table2[[#This Row],[Разрешаване по]]=O1,Table2[[#This Row],[Тип процедурата]]="MRP засегната"),Q3,IF(AND(Table2[[#This Row],[Разрешаване по]]=O1,Table2[[#This Row],[Тип процедурата]]="DCP референтна"),Q4,IF(AND(Table2[[#This Row],[Разрешаване по]]=O1,Table2[[#This Row],[Тип процедурата]]="DCP засегната"),Q5,IF(AND(Table2[[#This Row],[Разрешаване по]]=R1,Table2[[#This Row],[Тип процедурата]]="Национална"),T1,IF(AND(Table2[[#This Row],[Разрешаване по]]=R1,Table2[[#This Row],[Тип процедурата]]="MRP референтна"),T2,IF(AND(Table2[[#This Row],[Разрешаване по]]=R1,Table2[[#This Row],[Тип процедурата]]="MRP засегната"),T3,IF(AND(Table2[[#This Row],[Разрешаване по]]=R1,Table2[[#This Row],[Тип процедурата]]="DCP референтна"),T4,IF(AND(Table2[[#This Row],[Разрешаване по]]=R1,Table2[[#This Row],[Тип процедурата]]="DCP засегната"),T5,0)))))))))))))))</f>
        <v>0</v>
      </c>
      <c r="J4" s="6"/>
      <c r="L4" s="7"/>
      <c r="M4" s="7" t="s">
        <v>6</v>
      </c>
      <c r="N4" s="9">
        <v>5000</v>
      </c>
      <c r="O4" s="8"/>
      <c r="P4" s="7" t="s">
        <v>6</v>
      </c>
      <c r="Q4" s="9">
        <v>8000</v>
      </c>
      <c r="R4" s="8"/>
      <c r="S4" s="7" t="s">
        <v>6</v>
      </c>
      <c r="T4" s="7">
        <v>11000</v>
      </c>
      <c r="V4" s="7"/>
    </row>
    <row r="5" spans="3:23" ht="15.75" x14ac:dyDescent="0.25">
      <c r="C5" s="2"/>
      <c r="D5" s="2"/>
      <c r="E5" s="2"/>
      <c r="J5" s="6"/>
      <c r="L5" s="7"/>
      <c r="M5" s="7" t="s">
        <v>7</v>
      </c>
      <c r="N5" s="9">
        <v>2500</v>
      </c>
      <c r="O5" s="8"/>
      <c r="P5" s="7" t="s">
        <v>7</v>
      </c>
      <c r="Q5" s="9">
        <v>4000</v>
      </c>
      <c r="R5" s="8"/>
      <c r="S5" s="7" t="s">
        <v>7</v>
      </c>
      <c r="T5" s="7">
        <v>5500</v>
      </c>
      <c r="V5" s="7"/>
    </row>
    <row r="6" spans="3:23" ht="15.75" x14ac:dyDescent="0.25">
      <c r="C6" s="2"/>
      <c r="D6" s="2"/>
      <c r="E6" s="2"/>
      <c r="J6" s="6"/>
    </row>
    <row r="7" spans="3:23" ht="15.75" x14ac:dyDescent="0.25">
      <c r="C7" s="2"/>
      <c r="D7" s="2"/>
      <c r="E7" s="2"/>
      <c r="J7" s="6"/>
    </row>
    <row r="8" spans="3:23" ht="15.75" customHeight="1" x14ac:dyDescent="0.25">
      <c r="C8" s="5"/>
      <c r="D8" s="5"/>
      <c r="E8" s="5"/>
      <c r="J8" s="6"/>
    </row>
    <row r="9" spans="3:23" ht="15" customHeight="1" x14ac:dyDescent="0.25">
      <c r="C9" s="5"/>
      <c r="D9" s="5"/>
      <c r="E9" s="5"/>
      <c r="J9" s="6"/>
    </row>
    <row r="10" spans="3:23" ht="15" customHeight="1" x14ac:dyDescent="0.25">
      <c r="C10" s="5"/>
      <c r="D10" s="5"/>
      <c r="E10" s="5"/>
      <c r="J10" s="6"/>
    </row>
    <row r="11" spans="3:23" ht="15" customHeight="1" x14ac:dyDescent="0.25">
      <c r="C11" s="5"/>
      <c r="D11" s="5"/>
      <c r="E11" s="5"/>
      <c r="J11" s="6"/>
    </row>
    <row r="12" spans="3:23" ht="15" customHeight="1" x14ac:dyDescent="0.25">
      <c r="C12" s="5"/>
      <c r="D12" s="5"/>
      <c r="E12" s="5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</row>
    <row r="13" spans="3:23" ht="15" customHeight="1" x14ac:dyDescent="0.25">
      <c r="C13" s="5"/>
      <c r="D13" s="5"/>
      <c r="E13" s="5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</row>
    <row r="14" spans="3:23" ht="15" customHeight="1" x14ac:dyDescent="0.25">
      <c r="C14" s="5"/>
      <c r="D14" s="5"/>
      <c r="E14" s="5"/>
      <c r="G14" s="12" t="s">
        <v>12</v>
      </c>
      <c r="H14" s="12"/>
      <c r="I14" s="12"/>
      <c r="J14" s="12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</row>
    <row r="15" spans="3:23" ht="15" customHeight="1" x14ac:dyDescent="0.25">
      <c r="C15" s="5"/>
      <c r="D15" s="5"/>
      <c r="E15" s="5"/>
      <c r="G15" s="12"/>
      <c r="H15" s="12"/>
      <c r="I15" s="12"/>
      <c r="J15" s="12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</row>
    <row r="16" spans="3:23" ht="15" customHeight="1" x14ac:dyDescent="0.25">
      <c r="C16" s="5"/>
      <c r="D16" s="5"/>
      <c r="E16" s="5"/>
      <c r="G16" s="12"/>
      <c r="H16" s="12"/>
      <c r="I16" s="12"/>
      <c r="J16" s="12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</row>
    <row r="17" spans="3:23" ht="15.75" customHeight="1" x14ac:dyDescent="0.25">
      <c r="C17" s="5"/>
      <c r="D17" s="5"/>
      <c r="E17" s="5"/>
      <c r="G17" s="12"/>
      <c r="H17" s="12"/>
      <c r="I17" s="12"/>
      <c r="J17" s="12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</row>
    <row r="18" spans="3:23" ht="15.75" customHeight="1" x14ac:dyDescent="0.25">
      <c r="C18" s="5"/>
      <c r="D18" s="5"/>
      <c r="E18" s="5"/>
      <c r="G18" s="12"/>
      <c r="H18" s="12"/>
      <c r="I18" s="12"/>
      <c r="J18" s="12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</row>
    <row r="19" spans="3:23" ht="15" customHeight="1" x14ac:dyDescent="0.25">
      <c r="C19" s="5"/>
      <c r="D19" s="5"/>
      <c r="E19" s="5"/>
      <c r="G19" s="12"/>
      <c r="H19" s="12"/>
      <c r="I19" s="12"/>
      <c r="J19" s="12"/>
    </row>
    <row r="20" spans="3:23" ht="15" customHeight="1" x14ac:dyDescent="0.25">
      <c r="C20" s="5"/>
      <c r="D20" s="5"/>
      <c r="E20" s="5"/>
      <c r="J20" s="4" t="s">
        <v>8</v>
      </c>
    </row>
    <row r="21" spans="3:23" ht="15" customHeight="1" x14ac:dyDescent="0.25">
      <c r="C21" s="5"/>
      <c r="D21" s="5"/>
      <c r="E21" s="5"/>
    </row>
    <row r="22" spans="3:23" ht="15" customHeight="1" x14ac:dyDescent="0.25">
      <c r="C22" s="5"/>
      <c r="D22" s="5"/>
      <c r="E22" s="5"/>
    </row>
    <row r="23" spans="3:23" ht="15" customHeight="1" x14ac:dyDescent="0.25">
      <c r="C23" s="5"/>
      <c r="D23" s="5"/>
      <c r="E23" s="5"/>
    </row>
    <row r="24" spans="3:23" ht="15" customHeight="1" x14ac:dyDescent="0.25">
      <c r="C24" s="5"/>
      <c r="D24" s="5"/>
      <c r="E24" s="5"/>
    </row>
    <row r="25" spans="3:23" ht="15" customHeight="1" x14ac:dyDescent="0.25">
      <c r="C25" s="5"/>
      <c r="D25" s="5"/>
      <c r="E25" s="5"/>
    </row>
    <row r="26" spans="3:23" ht="15" customHeight="1" x14ac:dyDescent="0.25">
      <c r="C26" s="5"/>
      <c r="D26" s="5"/>
      <c r="E26" s="5"/>
    </row>
    <row r="27" spans="3:23" ht="15" customHeight="1" x14ac:dyDescent="0.25">
      <c r="C27" s="5"/>
      <c r="D27" s="5"/>
      <c r="E27" s="5"/>
    </row>
  </sheetData>
  <sheetProtection algorithmName="SHA-512" hashValue="FVTWBz+MqSC9lfzUTnbs/79WbNLUf0g+fXafDmQcJFjlDxYhbTcqxEFTctIqK83cjD0ApdUJ+E/hk+mfiDEC7A==" saltValue="Jiv5/IossotFcfaHaPy7Dg==" spinCount="100000" sheet="1" objects="1" scenarios="1"/>
  <protectedRanges>
    <protectedRange sqref="C4:D4" name="Range1"/>
  </protectedRanges>
  <mergeCells count="1">
    <mergeCell ref="G14:J19"/>
  </mergeCells>
  <dataValidations count="2">
    <dataValidation type="list" allowBlank="1" showInputMessage="1" showErrorMessage="1" sqref="D4">
      <formula1>$M$1:$M$5</formula1>
    </dataValidation>
    <dataValidation type="list" allowBlank="1" showInputMessage="1" showErrorMessage="1" sqref="C4">
      <formula1>$U$1:$U$3</formula1>
    </dataValidation>
  </dataValidations>
  <hyperlinks>
    <hyperlink ref="J20" r:id="rId1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6" sqref="D1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Asparuh Dinev</dc:creator>
  <cp:lastModifiedBy>Asparuh Dinev</cp:lastModifiedBy>
  <dcterms:created xsi:type="dcterms:W3CDTF">2016-05-16T06:57:07Z</dcterms:created>
  <dcterms:modified xsi:type="dcterms:W3CDTF">2016-05-18T06:58:40Z</dcterms:modified>
</cp:coreProperties>
</file>